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tabRatio="273" activeTab="0"/>
  </bookViews>
  <sheets>
    <sheet name="Množení králíků" sheetId="1" r:id="rId1"/>
    <sheet name="Jednoleté byliny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<sst xmlns="http://schemas.openxmlformats.org/spreadsheetml/2006/main" count="13" uniqueCount="11">
  <si>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Fibonacciho model množení králíků</t>
  </si>
  <si>
    <t>t</t>
  </si>
  <si>
    <t>N(t)</t>
  </si>
  <si>
    <t>Model množení jednoletých bylin</t>
  </si>
  <si>
    <t>Parametry:</t>
  </si>
  <si>
    <t>alpha=</t>
  </si>
  <si>
    <t>beta=</t>
  </si>
  <si>
    <t>gamma=</t>
  </si>
  <si>
    <t>sigma=</t>
  </si>
  <si>
    <r>
      <t>lambda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>=</t>
    </r>
  </si>
  <si>
    <r>
      <t>lambda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</si>
</sst>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10"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vertAlign val="subscript"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'Množení králíků'!$A$4:$A$34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'Množení králíků'!$B$4:$B$34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  <c:pt idx="25">
                  <c:v>121393</c:v>
                </c:pt>
                <c:pt idx="26">
                  <c:v>196418</c:v>
                </c:pt>
                <c:pt idx="27">
                  <c:v>317811</c:v>
                </c:pt>
                <c:pt idx="28">
                  <c:v>514229</c:v>
                </c:pt>
                <c:pt idx="29">
                  <c:v>832040</c:v>
                </c:pt>
                <c:pt idx="30">
                  <c:v>1346269</c:v>
                </c:pt>
              </c:numCache>
            </c:numRef>
          </c:yVal>
          <c:smooth val="0"/>
        </c:ser>
        <c:axId val="18276102"/>
        <c:axId val="30267191"/>
      </c:scatterChart>
      <c:valAx>
        <c:axId val="1827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7191"/>
        <c:crosses val="autoZero"/>
        <c:crossBetween val="midCat"/>
        <c:dispUnits/>
      </c:valAx>
      <c:valAx>
        <c:axId val="30267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76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'Jednoleté byliny'!$A$4:$A$34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'Jednoleté byliny'!$B$4:$B$34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0.53</c:v>
                </c:pt>
                <c:pt idx="3">
                  <c:v>0.7579</c:v>
                </c:pt>
                <c:pt idx="4">
                  <c:v>0.6544970000000001</c:v>
                </c:pt>
                <c:pt idx="5">
                  <c:v>0.7084017100000001</c:v>
                </c:pt>
                <c:pt idx="6">
                  <c:v>0.6876479753000001</c:v>
                </c:pt>
                <c:pt idx="7">
                  <c:v>0.7023610425790001</c:v>
                </c:pt>
                <c:pt idx="8">
                  <c:v>0.7002594367849702</c:v>
                </c:pt>
                <c:pt idx="9">
                  <c:v>0.7061637188062173</c:v>
                </c:pt>
                <c:pt idx="10">
                  <c:v>0.708290522313726</c:v>
                </c:pt>
                <c:pt idx="11">
                  <c:v>0.7122340706968404</c:v>
                </c:pt>
                <c:pt idx="12">
                  <c:v>0.7153386366129728</c:v>
                </c:pt>
                <c:pt idx="13">
                  <c:v>0.7188651291272685</c:v>
                </c:pt>
                <c:pt idx="14">
                  <c:v>0.7222150481018403</c:v>
                </c:pt>
                <c:pt idx="15">
                  <c:v>0.7256726420876825</c:v>
                </c:pt>
                <c:pt idx="16">
                  <c:v>0.7291030782510496</c:v>
                </c:pt>
                <c:pt idx="17">
                  <c:v>0.7325704817488808</c:v>
                </c:pt>
                <c:pt idx="18">
                  <c:v>0.7360445236526575</c:v>
                </c:pt>
                <c:pt idx="19">
                  <c:v>0.7395397173301247</c:v>
                </c:pt>
                <c:pt idx="20">
                  <c:v>0.7430492879672838</c:v>
                </c:pt>
                <c:pt idx="21">
                  <c:v>0.7465765677891298</c:v>
                </c:pt>
                <c:pt idx="22">
                  <c:v>0.7501200912886332</c:v>
                </c:pt>
                <c:pt idx="23">
                  <c:v>0.7536806712183906</c:v>
                </c:pt>
                <c:pt idx="24">
                  <c:v>0.7572580392904251</c:v>
                </c:pt>
                <c:pt idx="25">
                  <c:v>0.7608524409950976</c:v>
                </c:pt>
                <c:pt idx="26">
                  <c:v>0.7644638784689346</c:v>
                </c:pt>
                <c:pt idx="27">
                  <c:v>0.768092469943197</c:v>
                </c:pt>
                <c:pt idx="28">
                  <c:v>0.7717382790995763</c:v>
                </c:pt>
                <c:pt idx="29">
                  <c:v>0.7754013960856805</c:v>
                </c:pt>
                <c:pt idx="30">
                  <c:v>0.7790818990559085</c:v>
                </c:pt>
              </c:numCache>
            </c:numRef>
          </c:yVal>
          <c:smooth val="0"/>
        </c:ser>
        <c:axId val="3969264"/>
        <c:axId val="35723377"/>
      </c:scatterChart>
      <c:valAx>
        <c:axId val="396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3377"/>
        <c:crosses val="autoZero"/>
        <c:crossBetween val="midCat"/>
        <c:dispUnits/>
      </c:valAx>
      <c:valAx>
        <c:axId val="3572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9525</xdr:rowOff>
    </xdr:from>
    <xdr:to>
      <xdr:col>15</xdr:col>
      <xdr:colOff>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428875" y="1276350"/>
        <a:ext cx="6715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9</xdr:row>
      <xdr:rowOff>114300</xdr:rowOff>
    </xdr:from>
    <xdr:to>
      <xdr:col>14</xdr:col>
      <xdr:colOff>352425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428875" y="1762125"/>
        <a:ext cx="6629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4" sqref="A4"/>
    </sheetView>
  </sheetViews>
  <sheetFormatPr defaultColWidth="9.140625" defaultRowHeight="12.75"/>
  <sheetData>
    <row r="1" ht="23.25" customHeight="1">
      <c r="A1" s="8" t="s">
        <v>0</v>
      </c>
    </row>
    <row r="3" spans="1:2" ht="12.75">
      <c r="A3" s="1" t="s">
        <v>1</v>
      </c>
      <c r="B3" s="1" t="s">
        <v>2</v>
      </c>
    </row>
    <row r="4" spans="1:2" ht="12.75">
      <c r="A4">
        <v>0</v>
      </c>
      <c r="B4">
        <v>1</v>
      </c>
    </row>
    <row r="5" spans="1:2" ht="12.75">
      <c r="A5">
        <f>A4+1</f>
        <v>1</v>
      </c>
      <c r="B5">
        <v>1</v>
      </c>
    </row>
    <row r="6" spans="1:2" ht="12.75">
      <c r="A6">
        <f>A5+1</f>
        <v>2</v>
      </c>
      <c r="B6">
        <f>B4+B5</f>
        <v>2</v>
      </c>
    </row>
    <row r="7" spans="1:2" ht="12.75">
      <c r="A7">
        <f aca="true" t="shared" si="0" ref="A7:A34">A6+1</f>
        <v>3</v>
      </c>
      <c r="B7">
        <f aca="true" t="shared" si="1" ref="B7:B34">B5+B6</f>
        <v>3</v>
      </c>
    </row>
    <row r="8" spans="1:2" ht="12.75">
      <c r="A8">
        <f t="shared" si="0"/>
        <v>4</v>
      </c>
      <c r="B8">
        <f t="shared" si="1"/>
        <v>5</v>
      </c>
    </row>
    <row r="9" spans="1:2" ht="12.75">
      <c r="A9">
        <f t="shared" si="0"/>
        <v>5</v>
      </c>
      <c r="B9">
        <f t="shared" si="1"/>
        <v>8</v>
      </c>
    </row>
    <row r="10" spans="1:2" ht="12.75">
      <c r="A10">
        <f t="shared" si="0"/>
        <v>6</v>
      </c>
      <c r="B10">
        <f t="shared" si="1"/>
        <v>13</v>
      </c>
    </row>
    <row r="11" spans="1:2" ht="12.75">
      <c r="A11">
        <f t="shared" si="0"/>
        <v>7</v>
      </c>
      <c r="B11">
        <f t="shared" si="1"/>
        <v>21</v>
      </c>
    </row>
    <row r="12" spans="1:2" ht="12.75">
      <c r="A12">
        <f t="shared" si="0"/>
        <v>8</v>
      </c>
      <c r="B12">
        <f t="shared" si="1"/>
        <v>34</v>
      </c>
    </row>
    <row r="13" spans="1:2" ht="12.75">
      <c r="A13">
        <f t="shared" si="0"/>
        <v>9</v>
      </c>
      <c r="B13">
        <f t="shared" si="1"/>
        <v>55</v>
      </c>
    </row>
    <row r="14" spans="1:2" ht="12.75">
      <c r="A14">
        <f t="shared" si="0"/>
        <v>10</v>
      </c>
      <c r="B14">
        <f t="shared" si="1"/>
        <v>89</v>
      </c>
    </row>
    <row r="15" spans="1:2" ht="12.75">
      <c r="A15">
        <f t="shared" si="0"/>
        <v>11</v>
      </c>
      <c r="B15">
        <f t="shared" si="1"/>
        <v>144</v>
      </c>
    </row>
    <row r="16" spans="1:2" ht="12.75">
      <c r="A16">
        <f t="shared" si="0"/>
        <v>12</v>
      </c>
      <c r="B16">
        <f t="shared" si="1"/>
        <v>233</v>
      </c>
    </row>
    <row r="17" spans="1:2" ht="12.75">
      <c r="A17">
        <f t="shared" si="0"/>
        <v>13</v>
      </c>
      <c r="B17">
        <f t="shared" si="1"/>
        <v>377</v>
      </c>
    </row>
    <row r="18" spans="1:2" ht="12.75">
      <c r="A18">
        <f t="shared" si="0"/>
        <v>14</v>
      </c>
      <c r="B18">
        <f t="shared" si="1"/>
        <v>610</v>
      </c>
    </row>
    <row r="19" spans="1:2" ht="12.75">
      <c r="A19">
        <f t="shared" si="0"/>
        <v>15</v>
      </c>
      <c r="B19">
        <f t="shared" si="1"/>
        <v>987</v>
      </c>
    </row>
    <row r="20" spans="1:2" ht="12.75">
      <c r="A20">
        <f t="shared" si="0"/>
        <v>16</v>
      </c>
      <c r="B20">
        <f t="shared" si="1"/>
        <v>1597</v>
      </c>
    </row>
    <row r="21" spans="1:2" ht="12.75">
      <c r="A21">
        <f t="shared" si="0"/>
        <v>17</v>
      </c>
      <c r="B21">
        <f t="shared" si="1"/>
        <v>2584</v>
      </c>
    </row>
    <row r="22" spans="1:2" ht="12.75">
      <c r="A22">
        <f t="shared" si="0"/>
        <v>18</v>
      </c>
      <c r="B22">
        <f t="shared" si="1"/>
        <v>4181</v>
      </c>
    </row>
    <row r="23" spans="1:2" ht="12.75">
      <c r="A23">
        <f t="shared" si="0"/>
        <v>19</v>
      </c>
      <c r="B23">
        <f t="shared" si="1"/>
        <v>6765</v>
      </c>
    </row>
    <row r="24" spans="1:2" ht="12.75">
      <c r="A24">
        <f t="shared" si="0"/>
        <v>20</v>
      </c>
      <c r="B24">
        <f t="shared" si="1"/>
        <v>10946</v>
      </c>
    </row>
    <row r="25" spans="1:2" ht="12.75">
      <c r="A25">
        <f t="shared" si="0"/>
        <v>21</v>
      </c>
      <c r="B25">
        <f t="shared" si="1"/>
        <v>17711</v>
      </c>
    </row>
    <row r="26" spans="1:2" ht="12.75">
      <c r="A26">
        <f t="shared" si="0"/>
        <v>22</v>
      </c>
      <c r="B26">
        <f t="shared" si="1"/>
        <v>28657</v>
      </c>
    </row>
    <row r="27" spans="1:2" ht="12.75">
      <c r="A27">
        <f t="shared" si="0"/>
        <v>23</v>
      </c>
      <c r="B27">
        <f t="shared" si="1"/>
        <v>46368</v>
      </c>
    </row>
    <row r="28" spans="1:2" ht="12.75">
      <c r="A28">
        <f t="shared" si="0"/>
        <v>24</v>
      </c>
      <c r="B28">
        <f t="shared" si="1"/>
        <v>75025</v>
      </c>
    </row>
    <row r="29" spans="1:2" ht="12.75">
      <c r="A29">
        <f t="shared" si="0"/>
        <v>25</v>
      </c>
      <c r="B29">
        <f t="shared" si="1"/>
        <v>121393</v>
      </c>
    </row>
    <row r="30" spans="1:2" ht="12.75">
      <c r="A30">
        <f t="shared" si="0"/>
        <v>26</v>
      </c>
      <c r="B30">
        <f t="shared" si="1"/>
        <v>196418</v>
      </c>
    </row>
    <row r="31" spans="1:2" ht="12.75">
      <c r="A31">
        <f t="shared" si="0"/>
        <v>27</v>
      </c>
      <c r="B31">
        <f t="shared" si="1"/>
        <v>317811</v>
      </c>
    </row>
    <row r="32" spans="1:2" ht="12.75">
      <c r="A32">
        <f t="shared" si="0"/>
        <v>28</v>
      </c>
      <c r="B32">
        <f t="shared" si="1"/>
        <v>514229</v>
      </c>
    </row>
    <row r="33" spans="1:2" ht="12.75">
      <c r="A33">
        <f t="shared" si="0"/>
        <v>29</v>
      </c>
      <c r="B33">
        <f t="shared" si="1"/>
        <v>832040</v>
      </c>
    </row>
    <row r="34" spans="1:2" ht="12.75">
      <c r="A34">
        <f t="shared" si="0"/>
        <v>30</v>
      </c>
      <c r="B34">
        <f t="shared" si="1"/>
        <v>1346269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4" sqref="A4"/>
    </sheetView>
  </sheetViews>
  <sheetFormatPr defaultColWidth="9.140625" defaultRowHeight="12.75"/>
  <cols>
    <col min="5" max="5" width="5.7109375" style="0" customWidth="1"/>
    <col min="6" max="6" width="13.421875" style="0" customWidth="1"/>
    <col min="8" max="8" width="8.57421875" style="0" customWidth="1"/>
    <col min="9" max="9" width="11.421875" style="0" customWidth="1"/>
  </cols>
  <sheetData>
    <row r="1" ht="21.75" customHeight="1">
      <c r="A1" s="8" t="s">
        <v>3</v>
      </c>
    </row>
    <row r="2" spans="6:10" ht="12.75">
      <c r="F2" s="2" t="s">
        <v>4</v>
      </c>
      <c r="G2" s="3" t="s">
        <v>5</v>
      </c>
      <c r="H2" s="4">
        <v>0.2</v>
      </c>
      <c r="J2" s="6">
        <f>H2*H4*H5</f>
        <v>0.53</v>
      </c>
    </row>
    <row r="3" spans="1:10" ht="12.75">
      <c r="A3" s="1" t="s">
        <v>1</v>
      </c>
      <c r="B3" s="1" t="s">
        <v>2</v>
      </c>
      <c r="G3" s="3" t="s">
        <v>6</v>
      </c>
      <c r="H3" s="4">
        <v>0.9</v>
      </c>
      <c r="J3" s="6">
        <f>(1-H2)*H3*H4*(H5^2)</f>
        <v>0.47700000000000004</v>
      </c>
    </row>
    <row r="4" spans="1:10" ht="12.75">
      <c r="A4">
        <v>0</v>
      </c>
      <c r="B4" s="4">
        <v>0</v>
      </c>
      <c r="G4" s="3" t="s">
        <v>7</v>
      </c>
      <c r="H4" s="4">
        <v>10.6</v>
      </c>
      <c r="J4" s="6">
        <f>SQRT((J2^2)+4*J3)</f>
        <v>1.4794931564559535</v>
      </c>
    </row>
    <row r="5" spans="1:10" ht="15.75">
      <c r="A5">
        <f>A4+1</f>
        <v>1</v>
      </c>
      <c r="B5" s="4">
        <v>1</v>
      </c>
      <c r="G5" s="3" t="s">
        <v>8</v>
      </c>
      <c r="H5" s="4">
        <v>0.25</v>
      </c>
      <c r="I5" s="3" t="s">
        <v>9</v>
      </c>
      <c r="J5" s="5">
        <f>(J2+J4)/2</f>
        <v>1.0047465782279767</v>
      </c>
    </row>
    <row r="6" spans="1:10" ht="15.75">
      <c r="A6">
        <f aca="true" t="shared" si="0" ref="A6:A34">A5+1</f>
        <v>2</v>
      </c>
      <c r="B6">
        <f>$J$2*B5+$J$3*B4</f>
        <v>0.53</v>
      </c>
      <c r="I6" s="3" t="s">
        <v>10</v>
      </c>
      <c r="J6" s="5">
        <f>(J2-J4)/2</f>
        <v>-0.4747465782279767</v>
      </c>
    </row>
    <row r="7" spans="1:2" ht="12.75">
      <c r="A7">
        <f t="shared" si="0"/>
        <v>3</v>
      </c>
      <c r="B7">
        <f aca="true" t="shared" si="1" ref="B7:B34">$J$2*B6+$J$3*B5</f>
        <v>0.7579</v>
      </c>
    </row>
    <row r="8" spans="1:6" ht="12.75">
      <c r="A8">
        <f t="shared" si="0"/>
        <v>4</v>
      </c>
      <c r="B8">
        <f t="shared" si="1"/>
        <v>0.6544970000000001</v>
      </c>
      <c r="F8" s="7" t="str">
        <f>IF(J5&gt;1,"populace roste","populace vymírá")</f>
        <v>populace roste</v>
      </c>
    </row>
    <row r="9" spans="1:2" ht="12.75">
      <c r="A9">
        <f t="shared" si="0"/>
        <v>5</v>
      </c>
      <c r="B9">
        <f t="shared" si="1"/>
        <v>0.7084017100000001</v>
      </c>
    </row>
    <row r="10" spans="1:2" ht="12.75">
      <c r="A10">
        <f t="shared" si="0"/>
        <v>6</v>
      </c>
      <c r="B10">
        <f t="shared" si="1"/>
        <v>0.6876479753000001</v>
      </c>
    </row>
    <row r="11" spans="1:2" ht="12.75">
      <c r="A11">
        <f t="shared" si="0"/>
        <v>7</v>
      </c>
      <c r="B11">
        <f t="shared" si="1"/>
        <v>0.7023610425790001</v>
      </c>
    </row>
    <row r="12" spans="1:2" ht="12.75">
      <c r="A12">
        <f t="shared" si="0"/>
        <v>8</v>
      </c>
      <c r="B12">
        <f t="shared" si="1"/>
        <v>0.7002594367849702</v>
      </c>
    </row>
    <row r="13" spans="1:2" ht="12.75">
      <c r="A13">
        <f t="shared" si="0"/>
        <v>9</v>
      </c>
      <c r="B13">
        <f t="shared" si="1"/>
        <v>0.7061637188062173</v>
      </c>
    </row>
    <row r="14" spans="1:2" ht="12.75">
      <c r="A14">
        <f t="shared" si="0"/>
        <v>10</v>
      </c>
      <c r="B14">
        <f t="shared" si="1"/>
        <v>0.708290522313726</v>
      </c>
    </row>
    <row r="15" spans="1:2" ht="12.75">
      <c r="A15">
        <f t="shared" si="0"/>
        <v>11</v>
      </c>
      <c r="B15">
        <f t="shared" si="1"/>
        <v>0.7122340706968404</v>
      </c>
    </row>
    <row r="16" spans="1:2" ht="12.75">
      <c r="A16">
        <f t="shared" si="0"/>
        <v>12</v>
      </c>
      <c r="B16">
        <f t="shared" si="1"/>
        <v>0.7153386366129728</v>
      </c>
    </row>
    <row r="17" spans="1:2" ht="12.75">
      <c r="A17">
        <f t="shared" si="0"/>
        <v>13</v>
      </c>
      <c r="B17">
        <f t="shared" si="1"/>
        <v>0.7188651291272685</v>
      </c>
    </row>
    <row r="18" spans="1:2" ht="12.75">
      <c r="A18">
        <f t="shared" si="0"/>
        <v>14</v>
      </c>
      <c r="B18">
        <f t="shared" si="1"/>
        <v>0.7222150481018403</v>
      </c>
    </row>
    <row r="19" spans="1:2" ht="12.75">
      <c r="A19">
        <f t="shared" si="0"/>
        <v>15</v>
      </c>
      <c r="B19">
        <f t="shared" si="1"/>
        <v>0.7256726420876825</v>
      </c>
    </row>
    <row r="20" spans="1:2" ht="12.75">
      <c r="A20">
        <f t="shared" si="0"/>
        <v>16</v>
      </c>
      <c r="B20">
        <f t="shared" si="1"/>
        <v>0.7291030782510496</v>
      </c>
    </row>
    <row r="21" spans="1:2" ht="12.75">
      <c r="A21">
        <f t="shared" si="0"/>
        <v>17</v>
      </c>
      <c r="B21">
        <f t="shared" si="1"/>
        <v>0.7325704817488808</v>
      </c>
    </row>
    <row r="22" spans="1:2" ht="12.75">
      <c r="A22">
        <f t="shared" si="0"/>
        <v>18</v>
      </c>
      <c r="B22">
        <f t="shared" si="1"/>
        <v>0.7360445236526575</v>
      </c>
    </row>
    <row r="23" spans="1:2" ht="12.75">
      <c r="A23">
        <f t="shared" si="0"/>
        <v>19</v>
      </c>
      <c r="B23">
        <f t="shared" si="1"/>
        <v>0.7395397173301247</v>
      </c>
    </row>
    <row r="24" spans="1:2" ht="12.75">
      <c r="A24">
        <f t="shared" si="0"/>
        <v>20</v>
      </c>
      <c r="B24">
        <f t="shared" si="1"/>
        <v>0.7430492879672838</v>
      </c>
    </row>
    <row r="25" spans="1:2" ht="12.75">
      <c r="A25">
        <f t="shared" si="0"/>
        <v>21</v>
      </c>
      <c r="B25">
        <f t="shared" si="1"/>
        <v>0.7465765677891298</v>
      </c>
    </row>
    <row r="26" spans="1:2" ht="12.75">
      <c r="A26">
        <f t="shared" si="0"/>
        <v>22</v>
      </c>
      <c r="B26">
        <f t="shared" si="1"/>
        <v>0.7501200912886332</v>
      </c>
    </row>
    <row r="27" spans="1:2" ht="12.75">
      <c r="A27">
        <f t="shared" si="0"/>
        <v>23</v>
      </c>
      <c r="B27">
        <f t="shared" si="1"/>
        <v>0.7536806712183906</v>
      </c>
    </row>
    <row r="28" spans="1:2" ht="12.75">
      <c r="A28">
        <f t="shared" si="0"/>
        <v>24</v>
      </c>
      <c r="B28">
        <f t="shared" si="1"/>
        <v>0.7572580392904251</v>
      </c>
    </row>
    <row r="29" spans="1:2" ht="12.75">
      <c r="A29">
        <f t="shared" si="0"/>
        <v>25</v>
      </c>
      <c r="B29">
        <f t="shared" si="1"/>
        <v>0.7608524409950976</v>
      </c>
    </row>
    <row r="30" spans="1:2" ht="12.75">
      <c r="A30">
        <f t="shared" si="0"/>
        <v>26</v>
      </c>
      <c r="B30">
        <f t="shared" si="1"/>
        <v>0.7644638784689346</v>
      </c>
    </row>
    <row r="31" spans="1:2" ht="12.75">
      <c r="A31">
        <f t="shared" si="0"/>
        <v>27</v>
      </c>
      <c r="B31">
        <f t="shared" si="1"/>
        <v>0.768092469943197</v>
      </c>
    </row>
    <row r="32" spans="1:2" ht="12.75">
      <c r="A32">
        <f t="shared" si="0"/>
        <v>28</v>
      </c>
      <c r="B32">
        <f t="shared" si="1"/>
        <v>0.7717382790995763</v>
      </c>
    </row>
    <row r="33" spans="1:2" ht="12.75">
      <c r="A33">
        <f t="shared" si="0"/>
        <v>29</v>
      </c>
      <c r="B33">
        <f t="shared" si="1"/>
        <v>0.7754013960856805</v>
      </c>
    </row>
    <row r="34" spans="1:2" ht="12.75">
      <c r="A34">
        <f t="shared" si="0"/>
        <v>30</v>
      </c>
      <c r="B34">
        <f t="shared" si="1"/>
        <v>0.7790818990559085</v>
      </c>
    </row>
  </sheetData>
  <conditionalFormatting sqref="F8">
    <cfRule type="cellIs" priority="1" dxfId="0" operator="equal" stopIfTrue="1">
      <formula>"populace roste"</formula>
    </cfRule>
    <cfRule type="cellIs" priority="2" dxfId="1" operator="equal" stopIfTrue="1">
      <formula>"populace vymírá"</formula>
    </cfRule>
  </conditionalFormatting>
  <dataValidations count="2">
    <dataValidation type="decimal" allowBlank="1" showErrorMessage="1" errorTitle="Chyba" error="Hodnota musí být mezi 0 a 1&#10;" sqref="H2">
      <formula1>0</formula1>
      <formula2>1</formula2>
    </dataValidation>
    <dataValidation type="decimal" allowBlank="1" showErrorMessage="1" errorTitle="Chyba" error="Hodnota musí být mezi 0 a 1" sqref="H3 H5">
      <formula1>0</formula1>
      <formula2>1</formula2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2003-02-23T15:20:34Z</dcterms:created>
  <dcterms:modified xsi:type="dcterms:W3CDTF">2003-02-23T15:35:01Z</dcterms:modified>
  <cp:category/>
  <cp:version/>
  <cp:contentType/>
  <cp:contentStatus/>
</cp:coreProperties>
</file>