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3\"/>
    </mc:Choice>
  </mc:AlternateContent>
  <xr:revisionPtr revIDLastSave="0" documentId="8_{58A75352-3ECE-476F-9CDF-3FE6BF153D22}" xr6:coauthVersionLast="41" xr6:coauthVersionMax="41" xr10:uidLastSave="{00000000-0000-0000-0000-000000000000}"/>
  <bookViews>
    <workbookView xWindow="-18825" yWindow="-720" windowWidth="19170" windowHeight="10740" activeTab="1" xr2:uid="{AF1F0397-7FF7-4EA8-8F72-C91C711BD531}"/>
  </bookViews>
  <sheets>
    <sheet name="Namřené hodnoty" sheetId="1" r:id="rId1"/>
    <sheet name="LaTe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" i="2" l="1"/>
  <c r="W7" i="2"/>
  <c r="W6" i="2"/>
  <c r="W5" i="2"/>
  <c r="W4" i="2"/>
  <c r="Q4" i="2"/>
  <c r="Q5" i="2"/>
  <c r="Q6" i="2"/>
  <c r="Q7" i="2"/>
  <c r="Q3" i="2"/>
  <c r="E3" i="2"/>
  <c r="E4" i="2"/>
  <c r="E5" i="2"/>
  <c r="E6" i="2"/>
  <c r="E7" i="2"/>
  <c r="E2" i="2"/>
</calcChain>
</file>

<file path=xl/sharedStrings.xml><?xml version="1.0" encoding="utf-8"?>
<sst xmlns="http://schemas.openxmlformats.org/spreadsheetml/2006/main" count="121" uniqueCount="13">
  <si>
    <t>$I_f$ [mA]</t>
  </si>
  <si>
    <t>$U_a$ [kV]</t>
  </si>
  <si>
    <t>$U_a = 1,6 kV</t>
  </si>
  <si>
    <t>$I_v$ [mA]</t>
  </si>
  <si>
    <t>$y$ [cm]</t>
  </si>
  <si>
    <t>$U_a = 1,7$ [kV]</t>
  </si>
  <si>
    <t>$I_v$ [mA$</t>
  </si>
  <si>
    <t>$I_v = 40$ [mA]</t>
  </si>
  <si>
    <t>$I_v = 59,0$ [mA]</t>
  </si>
  <si>
    <t>&amp;</t>
  </si>
  <si>
    <t>\\ \hline</t>
  </si>
  <si>
    <t>$I_f^2$ [mA^2]</t>
  </si>
  <si>
    <t>$U_a^(-1/2)$ [kV^(-1/2)]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</si>
</sst>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86940-6F66-482C-8870-1EC18581198C}">
  <dimension ref="A1:N10"/>
  <sheetViews>
    <sheetView workbookViewId="0">
      <selection sqref="A1:N7"/>
    </sheetView>
  </sheetViews>
  <sheetFormatPr defaultRowHeight="14.4" x14ac:dyDescent="0.3"/>
  <cols>
    <col min="1" max="2" width="12.77734375" customWidth="1"/>
    <col min="3" max="3" width="3.6640625" customWidth="1"/>
    <col min="4" max="5" width="12.77734375" customWidth="1"/>
    <col min="6" max="6" width="3.109375" customWidth="1"/>
    <col min="7" max="7" width="14.6640625" customWidth="1"/>
    <col min="8" max="8" width="12.77734375" customWidth="1"/>
    <col min="9" max="9" width="5.21875" customWidth="1"/>
    <col min="10" max="10" width="14.109375" customWidth="1"/>
    <col min="11" max="11" width="12.77734375" customWidth="1"/>
    <col min="12" max="12" width="2.88671875" customWidth="1"/>
    <col min="13" max="13" width="15.6640625" customWidth="1"/>
    <col min="14" max="15" width="12.77734375" customWidth="1"/>
    <col min="16" max="17" width="10.77734375" customWidth="1"/>
  </cols>
  <sheetData>
    <row r="1" spans="1:14" x14ac:dyDescent="0.3">
      <c r="A1" t="s">
        <v>1</v>
      </c>
      <c r="B1" t="s">
        <v>0</v>
      </c>
      <c r="D1" t="s">
        <v>2</v>
      </c>
      <c r="G1" t="s">
        <v>5</v>
      </c>
      <c r="J1" t="s">
        <v>7</v>
      </c>
      <c r="M1" t="s">
        <v>8</v>
      </c>
    </row>
    <row r="2" spans="1:14" x14ac:dyDescent="0.3">
      <c r="A2" s="2">
        <v>1.6</v>
      </c>
      <c r="B2" s="2">
        <v>83.4</v>
      </c>
      <c r="D2" t="s">
        <v>3</v>
      </c>
      <c r="E2" t="s">
        <v>4</v>
      </c>
      <c r="G2" t="s">
        <v>6</v>
      </c>
      <c r="H2" t="s">
        <v>4</v>
      </c>
      <c r="J2" t="s">
        <v>1</v>
      </c>
      <c r="K2" t="s">
        <v>4</v>
      </c>
      <c r="M2" t="s">
        <v>1</v>
      </c>
      <c r="N2" t="s">
        <v>4</v>
      </c>
    </row>
    <row r="3" spans="1:14" x14ac:dyDescent="0.3">
      <c r="A3" s="2">
        <v>1.65</v>
      </c>
      <c r="B3" s="2">
        <v>85.3</v>
      </c>
      <c r="D3" s="2">
        <v>43.6</v>
      </c>
      <c r="E3" s="2">
        <v>9.9</v>
      </c>
      <c r="G3" s="2">
        <v>33.700000000000003</v>
      </c>
      <c r="H3" s="2">
        <v>7.5</v>
      </c>
      <c r="J3" s="2">
        <v>1.6</v>
      </c>
      <c r="K3" s="2">
        <v>9.1999999999999993</v>
      </c>
      <c r="M3" s="2">
        <v>1.6</v>
      </c>
      <c r="N3" s="2">
        <v>13.7</v>
      </c>
    </row>
    <row r="4" spans="1:14" x14ac:dyDescent="0.3">
      <c r="A4" s="2">
        <v>1.7</v>
      </c>
      <c r="B4" s="2">
        <v>88.9</v>
      </c>
      <c r="D4" s="2">
        <v>52.1</v>
      </c>
      <c r="E4" s="2">
        <v>12</v>
      </c>
      <c r="G4" s="2">
        <v>41</v>
      </c>
      <c r="H4" s="2">
        <v>9.1999999999999993</v>
      </c>
      <c r="J4" s="2">
        <v>1.7</v>
      </c>
      <c r="K4" s="2">
        <v>9</v>
      </c>
      <c r="M4" s="2">
        <v>1.7</v>
      </c>
      <c r="N4" s="2">
        <v>13.3</v>
      </c>
    </row>
    <row r="5" spans="1:14" x14ac:dyDescent="0.3">
      <c r="A5" s="2">
        <v>1.75</v>
      </c>
      <c r="B5" s="2">
        <v>90.6</v>
      </c>
      <c r="D5" s="2">
        <v>60.9</v>
      </c>
      <c r="E5" s="2">
        <v>14.1</v>
      </c>
      <c r="G5" s="2">
        <v>48.5</v>
      </c>
      <c r="H5" s="2">
        <v>11</v>
      </c>
      <c r="J5" s="2">
        <v>1.8</v>
      </c>
      <c r="K5" s="2">
        <v>8.6</v>
      </c>
      <c r="M5" s="2">
        <v>1.8</v>
      </c>
      <c r="N5" s="2">
        <v>13</v>
      </c>
    </row>
    <row r="6" spans="1:14" x14ac:dyDescent="0.3">
      <c r="A6" s="2">
        <v>1.8</v>
      </c>
      <c r="B6" s="2">
        <v>91.5</v>
      </c>
      <c r="D6" s="2">
        <v>73.599999999999994</v>
      </c>
      <c r="E6" s="2">
        <v>17.3</v>
      </c>
      <c r="G6" s="2">
        <v>59.7</v>
      </c>
      <c r="H6" s="2">
        <v>13.5</v>
      </c>
      <c r="J6" s="2">
        <v>1.9</v>
      </c>
      <c r="K6" s="2">
        <v>8.3000000000000007</v>
      </c>
      <c r="M6" s="2">
        <v>1.9</v>
      </c>
      <c r="N6" s="2">
        <v>12.5</v>
      </c>
    </row>
    <row r="7" spans="1:14" x14ac:dyDescent="0.3">
      <c r="A7" s="2">
        <v>1.85</v>
      </c>
      <c r="B7" s="2">
        <v>94.2</v>
      </c>
      <c r="D7" s="2">
        <v>76.7</v>
      </c>
      <c r="E7" s="2">
        <v>18.2</v>
      </c>
      <c r="G7" s="2">
        <v>69.2</v>
      </c>
      <c r="H7" s="2">
        <v>15.3</v>
      </c>
      <c r="J7" s="2">
        <v>2</v>
      </c>
      <c r="K7" s="2">
        <v>8</v>
      </c>
      <c r="M7" s="2">
        <v>2</v>
      </c>
      <c r="N7" s="2">
        <v>12.3</v>
      </c>
    </row>
    <row r="8" spans="1:14" x14ac:dyDescent="0.3">
      <c r="A8" s="3"/>
      <c r="D8" s="2"/>
      <c r="K8" s="2"/>
    </row>
    <row r="10" spans="1:14" x14ac:dyDescent="0.3">
      <c r="A10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3602C-2CD7-47F0-8497-D1585F2D22B3}">
  <dimension ref="A1:Z8"/>
  <sheetViews>
    <sheetView tabSelected="1" workbookViewId="0">
      <selection activeCell="G1" sqref="G1:N7"/>
    </sheetView>
  </sheetViews>
  <sheetFormatPr defaultRowHeight="14.4" x14ac:dyDescent="0.3"/>
  <cols>
    <col min="2" max="2" width="4.5546875" customWidth="1"/>
    <col min="4" max="4" width="4.109375" customWidth="1"/>
    <col min="5" max="5" width="12.77734375" customWidth="1"/>
    <col min="6" max="6" width="9.5546875" customWidth="1"/>
    <col min="20" max="20" width="6.33203125" customWidth="1"/>
  </cols>
  <sheetData>
    <row r="1" spans="1:26" x14ac:dyDescent="0.3">
      <c r="A1" t="s">
        <v>1</v>
      </c>
      <c r="B1" t="s">
        <v>9</v>
      </c>
      <c r="C1" t="s">
        <v>0</v>
      </c>
      <c r="D1" t="s">
        <v>9</v>
      </c>
      <c r="E1" t="s">
        <v>11</v>
      </c>
      <c r="F1" t="s">
        <v>10</v>
      </c>
      <c r="G1" t="s">
        <v>2</v>
      </c>
      <c r="J1" t="s">
        <v>9</v>
      </c>
      <c r="K1" t="s">
        <v>5</v>
      </c>
      <c r="N1" t="s">
        <v>10</v>
      </c>
      <c r="O1" t="s">
        <v>7</v>
      </c>
      <c r="T1" t="s">
        <v>9</v>
      </c>
      <c r="U1" t="s">
        <v>8</v>
      </c>
      <c r="Z1" t="s">
        <v>10</v>
      </c>
    </row>
    <row r="2" spans="1:26" x14ac:dyDescent="0.3">
      <c r="A2" s="2">
        <v>1.6</v>
      </c>
      <c r="B2" t="s">
        <v>9</v>
      </c>
      <c r="C2" s="2">
        <v>83.4</v>
      </c>
      <c r="D2" t="s">
        <v>9</v>
      </c>
      <c r="E2" s="2">
        <f>C2^(2)</f>
        <v>6955.5600000000013</v>
      </c>
      <c r="F2" t="s">
        <v>10</v>
      </c>
      <c r="G2" t="s">
        <v>3</v>
      </c>
      <c r="H2" t="s">
        <v>9</v>
      </c>
      <c r="I2" t="s">
        <v>4</v>
      </c>
      <c r="J2" t="s">
        <v>9</v>
      </c>
      <c r="K2" t="s">
        <v>6</v>
      </c>
      <c r="L2" t="s">
        <v>9</v>
      </c>
      <c r="M2" t="s">
        <v>4</v>
      </c>
      <c r="N2" t="s">
        <v>10</v>
      </c>
      <c r="O2" t="s">
        <v>1</v>
      </c>
      <c r="P2" t="s">
        <v>9</v>
      </c>
      <c r="Q2" t="s">
        <v>12</v>
      </c>
      <c r="R2" t="s">
        <v>9</v>
      </c>
      <c r="S2" t="s">
        <v>4</v>
      </c>
      <c r="T2" t="s">
        <v>9</v>
      </c>
      <c r="U2" t="s">
        <v>1</v>
      </c>
      <c r="V2" t="s">
        <v>9</v>
      </c>
      <c r="W2" t="s">
        <v>12</v>
      </c>
      <c r="X2" t="s">
        <v>9</v>
      </c>
      <c r="Y2" t="s">
        <v>4</v>
      </c>
      <c r="Z2" t="s">
        <v>10</v>
      </c>
    </row>
    <row r="3" spans="1:26" x14ac:dyDescent="0.3">
      <c r="A3" s="2">
        <v>1.65</v>
      </c>
      <c r="B3" t="s">
        <v>9</v>
      </c>
      <c r="C3" s="2">
        <v>85.3</v>
      </c>
      <c r="D3" t="s">
        <v>9</v>
      </c>
      <c r="E3" s="2">
        <f t="shared" ref="E3:E7" si="0">C3^(2)</f>
        <v>7276.0899999999992</v>
      </c>
      <c r="F3" t="s">
        <v>10</v>
      </c>
      <c r="G3" s="2">
        <v>43.6</v>
      </c>
      <c r="H3" t="s">
        <v>9</v>
      </c>
      <c r="I3" s="2">
        <v>9.9</v>
      </c>
      <c r="J3" t="s">
        <v>9</v>
      </c>
      <c r="K3" s="2">
        <v>33.700000000000003</v>
      </c>
      <c r="L3" t="s">
        <v>9</v>
      </c>
      <c r="M3" s="2">
        <v>7.5</v>
      </c>
      <c r="N3" t="s">
        <v>10</v>
      </c>
      <c r="O3" s="2">
        <v>1.6</v>
      </c>
      <c r="P3" t="s">
        <v>9</v>
      </c>
      <c r="Q3" s="2">
        <f>O3^(-1/2)</f>
        <v>0.79056941504209477</v>
      </c>
      <c r="R3" t="s">
        <v>9</v>
      </c>
      <c r="S3" s="2">
        <v>9.1999999999999993</v>
      </c>
      <c r="T3" t="s">
        <v>9</v>
      </c>
      <c r="U3" s="2">
        <v>1.6</v>
      </c>
      <c r="V3" t="s">
        <v>9</v>
      </c>
      <c r="W3" s="2">
        <f>U3^(-1/2)</f>
        <v>0.79056941504209477</v>
      </c>
      <c r="X3" t="s">
        <v>9</v>
      </c>
      <c r="Y3" s="2">
        <v>13.7</v>
      </c>
      <c r="Z3" t="s">
        <v>10</v>
      </c>
    </row>
    <row r="4" spans="1:26" x14ac:dyDescent="0.3">
      <c r="A4" s="2">
        <v>1.7</v>
      </c>
      <c r="B4" t="s">
        <v>9</v>
      </c>
      <c r="C4" s="2">
        <v>88.9</v>
      </c>
      <c r="D4" t="s">
        <v>9</v>
      </c>
      <c r="E4" s="2">
        <f t="shared" si="0"/>
        <v>7903.2100000000009</v>
      </c>
      <c r="F4" t="s">
        <v>10</v>
      </c>
      <c r="G4" s="2">
        <v>52.1</v>
      </c>
      <c r="H4" t="s">
        <v>9</v>
      </c>
      <c r="I4" s="2">
        <v>12</v>
      </c>
      <c r="J4" t="s">
        <v>9</v>
      </c>
      <c r="K4" s="2">
        <v>41</v>
      </c>
      <c r="L4" t="s">
        <v>9</v>
      </c>
      <c r="M4" s="2">
        <v>9.1999999999999993</v>
      </c>
      <c r="N4" t="s">
        <v>10</v>
      </c>
      <c r="O4" s="2">
        <v>1.7</v>
      </c>
      <c r="P4" t="s">
        <v>9</v>
      </c>
      <c r="Q4" s="2">
        <f t="shared" ref="Q4:Q7" si="1">O4^(-1/2)</f>
        <v>0.76696498884737041</v>
      </c>
      <c r="R4" t="s">
        <v>9</v>
      </c>
      <c r="S4" s="2">
        <v>9</v>
      </c>
      <c r="T4" t="s">
        <v>9</v>
      </c>
      <c r="U4" s="2">
        <v>1.7</v>
      </c>
      <c r="V4" t="s">
        <v>9</v>
      </c>
      <c r="W4" s="2">
        <f t="shared" ref="W4:W7" si="2">U4^(-1/2)</f>
        <v>0.76696498884737041</v>
      </c>
      <c r="X4" t="s">
        <v>9</v>
      </c>
      <c r="Y4" s="2">
        <v>13.3</v>
      </c>
      <c r="Z4" t="s">
        <v>10</v>
      </c>
    </row>
    <row r="5" spans="1:26" x14ac:dyDescent="0.3">
      <c r="A5" s="2">
        <v>1.75</v>
      </c>
      <c r="B5" t="s">
        <v>9</v>
      </c>
      <c r="C5" s="2">
        <v>90.6</v>
      </c>
      <c r="D5" t="s">
        <v>9</v>
      </c>
      <c r="E5" s="2">
        <f t="shared" si="0"/>
        <v>8208.3599999999988</v>
      </c>
      <c r="F5" t="s">
        <v>10</v>
      </c>
      <c r="G5" s="2">
        <v>60.9</v>
      </c>
      <c r="H5" t="s">
        <v>9</v>
      </c>
      <c r="I5" s="2">
        <v>14.1</v>
      </c>
      <c r="J5" t="s">
        <v>9</v>
      </c>
      <c r="K5" s="2">
        <v>48.5</v>
      </c>
      <c r="L5" t="s">
        <v>9</v>
      </c>
      <c r="M5" s="2">
        <v>11</v>
      </c>
      <c r="N5" t="s">
        <v>10</v>
      </c>
      <c r="O5" s="2">
        <v>1.8</v>
      </c>
      <c r="P5" t="s">
        <v>9</v>
      </c>
      <c r="Q5" s="2">
        <f t="shared" si="1"/>
        <v>0.7453559924999299</v>
      </c>
      <c r="R5" t="s">
        <v>9</v>
      </c>
      <c r="S5" s="2">
        <v>8.6</v>
      </c>
      <c r="T5" t="s">
        <v>9</v>
      </c>
      <c r="U5" s="2">
        <v>1.8</v>
      </c>
      <c r="V5" t="s">
        <v>9</v>
      </c>
      <c r="W5" s="2">
        <f t="shared" si="2"/>
        <v>0.7453559924999299</v>
      </c>
      <c r="X5" t="s">
        <v>9</v>
      </c>
      <c r="Y5" s="2">
        <v>13</v>
      </c>
      <c r="Z5" t="s">
        <v>10</v>
      </c>
    </row>
    <row r="6" spans="1:26" x14ac:dyDescent="0.3">
      <c r="A6" s="2">
        <v>1.8</v>
      </c>
      <c r="B6" t="s">
        <v>9</v>
      </c>
      <c r="C6" s="2">
        <v>91.5</v>
      </c>
      <c r="D6" t="s">
        <v>9</v>
      </c>
      <c r="E6" s="2">
        <f t="shared" si="0"/>
        <v>8372.25</v>
      </c>
      <c r="F6" t="s">
        <v>10</v>
      </c>
      <c r="G6" s="2">
        <v>73.599999999999994</v>
      </c>
      <c r="H6" t="s">
        <v>9</v>
      </c>
      <c r="I6" s="2">
        <v>17.3</v>
      </c>
      <c r="J6" t="s">
        <v>9</v>
      </c>
      <c r="K6" s="2">
        <v>59.7</v>
      </c>
      <c r="L6" t="s">
        <v>9</v>
      </c>
      <c r="M6" s="2">
        <v>13.5</v>
      </c>
      <c r="N6" t="s">
        <v>10</v>
      </c>
      <c r="O6" s="2">
        <v>1.9</v>
      </c>
      <c r="P6" t="s">
        <v>9</v>
      </c>
      <c r="Q6" s="2">
        <f t="shared" si="1"/>
        <v>0.72547625011001171</v>
      </c>
      <c r="R6" t="s">
        <v>9</v>
      </c>
      <c r="S6" s="2">
        <v>8.3000000000000007</v>
      </c>
      <c r="T6" t="s">
        <v>9</v>
      </c>
      <c r="U6" s="2">
        <v>1.9</v>
      </c>
      <c r="V6" t="s">
        <v>9</v>
      </c>
      <c r="W6" s="2">
        <f t="shared" si="2"/>
        <v>0.72547625011001171</v>
      </c>
      <c r="X6" t="s">
        <v>9</v>
      </c>
      <c r="Y6" s="2">
        <v>12.5</v>
      </c>
      <c r="Z6" t="s">
        <v>10</v>
      </c>
    </row>
    <row r="7" spans="1:26" x14ac:dyDescent="0.3">
      <c r="A7" s="2">
        <v>1.85</v>
      </c>
      <c r="B7" t="s">
        <v>9</v>
      </c>
      <c r="C7" s="2">
        <v>94.2</v>
      </c>
      <c r="D7" t="s">
        <v>9</v>
      </c>
      <c r="E7" s="2">
        <f t="shared" si="0"/>
        <v>8873.6400000000012</v>
      </c>
      <c r="F7" t="s">
        <v>10</v>
      </c>
      <c r="G7" s="2">
        <v>76.7</v>
      </c>
      <c r="H7" t="s">
        <v>9</v>
      </c>
      <c r="I7" s="2">
        <v>18.2</v>
      </c>
      <c r="J7" t="s">
        <v>9</v>
      </c>
      <c r="K7" s="2">
        <v>69.2</v>
      </c>
      <c r="L7" t="s">
        <v>9</v>
      </c>
      <c r="M7" s="2">
        <v>15.3</v>
      </c>
      <c r="N7" t="s">
        <v>10</v>
      </c>
      <c r="O7" s="2">
        <v>2</v>
      </c>
      <c r="P7" t="s">
        <v>9</v>
      </c>
      <c r="Q7" s="2">
        <f t="shared" si="1"/>
        <v>0.70710678118654746</v>
      </c>
      <c r="R7" t="s">
        <v>9</v>
      </c>
      <c r="S7" s="2">
        <v>8</v>
      </c>
      <c r="T7" t="s">
        <v>9</v>
      </c>
      <c r="U7" s="2">
        <v>2</v>
      </c>
      <c r="V7" t="s">
        <v>9</v>
      </c>
      <c r="W7" s="2">
        <f t="shared" si="2"/>
        <v>0.70710678118654746</v>
      </c>
      <c r="X7" t="s">
        <v>9</v>
      </c>
      <c r="Y7" s="2">
        <v>12.3</v>
      </c>
      <c r="Z7" t="s">
        <v>10</v>
      </c>
    </row>
    <row r="8" spans="1:26" x14ac:dyDescent="0.3">
      <c r="H8" t="s">
        <v>9</v>
      </c>
      <c r="L8" t="s">
        <v>9</v>
      </c>
      <c r="P8" t="s">
        <v>9</v>
      </c>
      <c r="R8" t="s">
        <v>9</v>
      </c>
      <c r="X8" t="s">
        <v>9</v>
      </c>
    </row>
  </sheetData>
  <hyperlinks>
    <hyperlink ref="F1" r:id="rId1" display="\\" xr:uid="{D90AE7BA-9E41-45F4-AB9C-C995BAAD72E4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Namřené hodnoty</vt:lpstr>
      <vt:lpstr>LaTeX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2019-03-17T14:43:15Z</dcterms:created>
  <dcterms:modified xsi:type="dcterms:W3CDTF">2019-03-17T15:48:23Z</dcterms:modified>
</cp:coreProperties>
</file>